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50" windowHeight="15600" tabRatio="771" activeTab="0"/>
  </bookViews>
  <sheets>
    <sheet name="1 кв 202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<sst xmlns="http://schemas.openxmlformats.org/spreadsheetml/2006/main" count="49" uniqueCount="41">
  <si>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</si>
  <si>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</si>
  <si>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</si>
  <si>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</si>
  <si>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</si>
  <si>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</si>
  <si>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</si>
  <si>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</si>
  <si>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</si>
  <si>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</si>
  <si>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</si>
  <si>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</si>
  <si>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</si>
  <si>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</si>
  <si>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</si>
  <si>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</si>
  <si>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</si>
  <si>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</si>
  <si>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</si>
  <si>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</si>
  <si>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</si>
  <si>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</si>
  <si>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</si>
  <si>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</si>
  <si>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</si>
  <si>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</si>
  <si>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</si>
  <si>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</si>
  <si>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</si>
  <si>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</si>
  <si>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</si>
  <si>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</si>
  <si>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</si>
  <si>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План инвестиций на 1-й год реализации (с 01.07.2022г по 30.06.2023г), тыс.тенге (без НДС)</t>
  </si>
  <si>
    <t>Наименование СЕМ</t>
  </si>
  <si>
    <t>Общая информация об инвестиционной программе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</si>
  <si>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</si>
  <si>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5050074,9                       (в т.ч. на услуги водоснабжения - 2316437,3;                      на услуги водоотведения - 2733637,6)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28.04.2022г. № 84-ОД и 85-ОД  на период с 1.07.2022г. по 30.06.2027г.</t>
  </si>
  <si>
    <t>Оперативная информация по исполнению инвестиционных программ на период с 01.07.2022 года по 31.03.2023 года</t>
  </si>
  <si>
    <t>Факт за 1кв 2023г. (с 01.07.2022 по 31.03.2023), тыс.тенге (без НДС)</t>
  </si>
  <si>
    <t>Фотоотчет по реализованным мероприятиям за 1 квартал 2023 года прилагается в дополнительном файле.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</si>
</sst>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165" fontId="45" fillId="4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5" fillId="4" borderId="22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1">
      <selection activeCell="G2" sqref="G2:G5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28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11.8515625" style="1" bestFit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66" t="s">
        <v>38</v>
      </c>
      <c r="B1" s="66"/>
      <c r="C1" s="66"/>
      <c r="D1" s="66"/>
      <c r="E1" s="66"/>
      <c r="F1" s="66"/>
      <c r="G1" s="66"/>
    </row>
    <row r="2" spans="1:9" s="3" customFormat="1" ht="15" customHeight="1">
      <c r="A2" s="63" t="s">
        <v>34</v>
      </c>
      <c r="B2" s="74" t="s">
        <v>35</v>
      </c>
      <c r="C2" s="77" t="s">
        <v>0</v>
      </c>
      <c r="D2" s="77"/>
      <c r="E2" s="52" t="s">
        <v>32</v>
      </c>
      <c r="F2" s="55" t="s">
        <v>33</v>
      </c>
      <c r="G2" s="67" t="s">
        <v>39</v>
      </c>
      <c r="H2" s="4"/>
      <c r="I2" s="4"/>
    </row>
    <row r="3" spans="1:9" s="6" customFormat="1" ht="44.25" customHeight="1">
      <c r="A3" s="64"/>
      <c r="B3" s="75"/>
      <c r="C3" s="78"/>
      <c r="D3" s="78"/>
      <c r="E3" s="53"/>
      <c r="F3" s="56"/>
      <c r="G3" s="68"/>
      <c r="H3" s="5"/>
      <c r="I3" s="5"/>
    </row>
    <row r="4" spans="1:9" s="6" customFormat="1" ht="15" customHeight="1">
      <c r="A4" s="64"/>
      <c r="B4" s="75"/>
      <c r="C4" s="78"/>
      <c r="D4" s="78"/>
      <c r="E4" s="53"/>
      <c r="F4" s="56"/>
      <c r="G4" s="68"/>
      <c r="H4" s="5"/>
      <c r="I4" s="5"/>
    </row>
    <row r="5" spans="1:9" s="8" customFormat="1" ht="15.75" customHeight="1" thickBot="1">
      <c r="A5" s="65"/>
      <c r="B5" s="76"/>
      <c r="C5" s="79"/>
      <c r="D5" s="79"/>
      <c r="E5" s="54"/>
      <c r="F5" s="57"/>
      <c r="G5" s="69"/>
      <c r="H5" s="7"/>
      <c r="I5" s="7"/>
    </row>
    <row r="6" spans="1:9" s="24" customFormat="1" ht="19.5" customHeight="1">
      <c r="A6" s="58" t="s">
        <v>36</v>
      </c>
      <c r="B6" s="58" t="s">
        <v>37</v>
      </c>
      <c r="C6" s="46" t="s">
        <v>1</v>
      </c>
      <c r="D6" s="46"/>
      <c r="E6" s="47">
        <v>1890758.9187699999</v>
      </c>
      <c r="F6" s="47">
        <v>417511.24457</v>
      </c>
      <c r="G6" s="48">
        <f>G7+G11+G12+G13+G14</f>
        <v>257049.97</v>
      </c>
      <c r="H6" s="49"/>
      <c r="I6" s="23"/>
    </row>
    <row r="7" spans="1:9" s="8" customFormat="1" ht="14.25">
      <c r="A7" s="59"/>
      <c r="B7" s="59"/>
      <c r="C7" s="17" t="s">
        <v>2</v>
      </c>
      <c r="D7" s="17"/>
      <c r="E7" s="31">
        <v>552907.3532</v>
      </c>
      <c r="F7" s="31">
        <v>0</v>
      </c>
      <c r="G7" s="31">
        <v>0</v>
      </c>
      <c r="H7" s="7"/>
      <c r="I7" s="7"/>
    </row>
    <row r="8" spans="1:9" s="12" customFormat="1" ht="15">
      <c r="A8" s="59"/>
      <c r="B8" s="59"/>
      <c r="C8" s="32" t="s">
        <v>3</v>
      </c>
      <c r="D8" s="9" t="s">
        <v>4</v>
      </c>
      <c r="E8" s="10">
        <v>228098.8432</v>
      </c>
      <c r="F8" s="10">
        <v>0</v>
      </c>
      <c r="G8" s="10">
        <v>0</v>
      </c>
      <c r="H8" s="11"/>
      <c r="I8" s="11"/>
    </row>
    <row r="9" spans="1:9" s="12" customFormat="1" ht="30">
      <c r="A9" s="59"/>
      <c r="B9" s="59"/>
      <c r="C9" s="32" t="s">
        <v>5</v>
      </c>
      <c r="D9" s="9" t="s">
        <v>6</v>
      </c>
      <c r="E9" s="10">
        <v>31306.29</v>
      </c>
      <c r="F9" s="10">
        <v>0</v>
      </c>
      <c r="G9" s="10">
        <v>0</v>
      </c>
      <c r="H9" s="11"/>
      <c r="I9" s="11"/>
    </row>
    <row r="10" spans="1:9" s="13" customFormat="1" ht="15">
      <c r="A10" s="59"/>
      <c r="B10" s="59"/>
      <c r="C10" s="33" t="s">
        <v>7</v>
      </c>
      <c r="D10" s="9" t="s">
        <v>8</v>
      </c>
      <c r="E10" s="10">
        <v>293502.22</v>
      </c>
      <c r="F10" s="10">
        <v>0</v>
      </c>
      <c r="G10" s="10">
        <v>0</v>
      </c>
      <c r="H10" s="14"/>
      <c r="I10" s="14"/>
    </row>
    <row r="11" spans="1:9" s="8" customFormat="1" ht="14.25">
      <c r="A11" s="59"/>
      <c r="B11" s="59"/>
      <c r="C11" s="17" t="s">
        <v>9</v>
      </c>
      <c r="D11" s="17"/>
      <c r="E11" s="31">
        <v>244929.61000000002</v>
      </c>
      <c r="F11" s="50">
        <v>25582.72</v>
      </c>
      <c r="G11" s="31">
        <v>26454.13</v>
      </c>
      <c r="H11" s="7"/>
      <c r="I11" s="7"/>
    </row>
    <row r="12" spans="1:9" s="8" customFormat="1" ht="29.25" customHeight="1">
      <c r="A12" s="59"/>
      <c r="B12" s="59"/>
      <c r="C12" s="70" t="s">
        <v>10</v>
      </c>
      <c r="D12" s="71"/>
      <c r="E12" s="31">
        <v>145523.099</v>
      </c>
      <c r="F12" s="31">
        <v>42838.933</v>
      </c>
      <c r="G12" s="31">
        <v>0</v>
      </c>
      <c r="H12" s="7"/>
      <c r="I12" s="7"/>
    </row>
    <row r="13" spans="1:9" s="8" customFormat="1" ht="14.25">
      <c r="A13" s="59"/>
      <c r="B13" s="59"/>
      <c r="C13" s="17" t="s">
        <v>11</v>
      </c>
      <c r="D13" s="17"/>
      <c r="E13" s="31">
        <v>873176.8315699999</v>
      </c>
      <c r="F13" s="31">
        <v>349089.59157</v>
      </c>
      <c r="G13" s="50">
        <v>230595.84</v>
      </c>
      <c r="H13" s="7"/>
      <c r="I13" s="7"/>
    </row>
    <row r="14" spans="1:9" s="8" customFormat="1" ht="14.25">
      <c r="A14" s="59"/>
      <c r="B14" s="59"/>
      <c r="C14" s="17" t="s">
        <v>12</v>
      </c>
      <c r="D14" s="17"/>
      <c r="E14" s="31">
        <v>74222.02500000001</v>
      </c>
      <c r="F14" s="31">
        <v>0</v>
      </c>
      <c r="G14" s="31">
        <v>0</v>
      </c>
      <c r="H14" s="42"/>
      <c r="I14" s="7"/>
    </row>
    <row r="15" spans="1:9" s="24" customFormat="1" ht="15">
      <c r="A15" s="59"/>
      <c r="B15" s="59"/>
      <c r="C15" s="43" t="s">
        <v>13</v>
      </c>
      <c r="D15" s="43"/>
      <c r="E15" s="44">
        <v>2305414.899</v>
      </c>
      <c r="F15" s="44">
        <v>391307.19700000004</v>
      </c>
      <c r="G15" s="44">
        <f>G16+G20+G21+G22</f>
        <v>14175.2</v>
      </c>
      <c r="H15" s="23"/>
      <c r="I15" s="23"/>
    </row>
    <row r="16" spans="1:9" s="8" customFormat="1" ht="14.25">
      <c r="A16" s="59"/>
      <c r="B16" s="59"/>
      <c r="C16" s="17" t="s">
        <v>14</v>
      </c>
      <c r="D16" s="17"/>
      <c r="E16" s="31">
        <v>236407.53999999998</v>
      </c>
      <c r="F16" s="31">
        <v>13137.04</v>
      </c>
      <c r="G16" s="31">
        <f>G17+G18+G19</f>
        <v>13057.2</v>
      </c>
      <c r="H16" s="7"/>
      <c r="I16" s="7"/>
    </row>
    <row r="17" spans="1:9" s="12" customFormat="1" ht="15">
      <c r="A17" s="59"/>
      <c r="B17" s="59"/>
      <c r="C17" s="32" t="s">
        <v>15</v>
      </c>
      <c r="D17" s="9" t="s">
        <v>16</v>
      </c>
      <c r="E17" s="10">
        <v>68189.08</v>
      </c>
      <c r="F17" s="51">
        <v>0</v>
      </c>
      <c r="G17" s="10">
        <v>0</v>
      </c>
      <c r="H17" s="11"/>
      <c r="I17" s="11"/>
    </row>
    <row r="18" spans="1:9" s="12" customFormat="1" ht="15">
      <c r="A18" s="59"/>
      <c r="B18" s="59"/>
      <c r="C18" s="32" t="s">
        <v>17</v>
      </c>
      <c r="D18" s="9" t="s">
        <v>18</v>
      </c>
      <c r="E18" s="10">
        <v>70460.15</v>
      </c>
      <c r="F18" s="51">
        <v>13137.04</v>
      </c>
      <c r="G18" s="10">
        <v>13057.2</v>
      </c>
      <c r="H18" s="11"/>
      <c r="I18" s="11"/>
    </row>
    <row r="19" spans="1:9" s="12" customFormat="1" ht="30">
      <c r="A19" s="59"/>
      <c r="B19" s="59"/>
      <c r="C19" s="32" t="s">
        <v>19</v>
      </c>
      <c r="D19" s="9" t="s">
        <v>20</v>
      </c>
      <c r="E19" s="10">
        <v>97758.31</v>
      </c>
      <c r="F19" s="51">
        <v>0</v>
      </c>
      <c r="G19" s="10">
        <v>0</v>
      </c>
      <c r="H19" s="11"/>
      <c r="I19" s="11"/>
    </row>
    <row r="20" spans="1:9" s="8" customFormat="1" ht="14.25">
      <c r="A20" s="59"/>
      <c r="B20" s="59"/>
      <c r="C20" s="17" t="s">
        <v>21</v>
      </c>
      <c r="D20" s="17"/>
      <c r="E20" s="31">
        <v>1771020.8380000002</v>
      </c>
      <c r="F20" s="31">
        <v>361687.10000000003</v>
      </c>
      <c r="G20" s="31">
        <v>669</v>
      </c>
      <c r="H20" s="7"/>
      <c r="I20" s="7"/>
    </row>
    <row r="21" spans="1:9" s="16" customFormat="1" ht="14.25">
      <c r="A21" s="59"/>
      <c r="B21" s="59"/>
      <c r="C21" s="17" t="s">
        <v>22</v>
      </c>
      <c r="D21" s="17"/>
      <c r="E21" s="31">
        <v>99824.35700000002</v>
      </c>
      <c r="F21" s="31">
        <v>4179.71</v>
      </c>
      <c r="G21" s="31">
        <v>449</v>
      </c>
      <c r="H21" s="15"/>
      <c r="I21" s="15"/>
    </row>
    <row r="22" spans="1:9" s="16" customFormat="1" ht="14.25">
      <c r="A22" s="59"/>
      <c r="B22" s="59"/>
      <c r="C22" s="17" t="s">
        <v>23</v>
      </c>
      <c r="D22" s="17"/>
      <c r="E22" s="31">
        <v>198162.164</v>
      </c>
      <c r="F22" s="31">
        <v>12303.347</v>
      </c>
      <c r="G22" s="31">
        <v>0</v>
      </c>
      <c r="H22" s="15"/>
      <c r="I22" s="15"/>
    </row>
    <row r="23" spans="1:9" s="19" customFormat="1" ht="30.75" customHeight="1">
      <c r="A23" s="59"/>
      <c r="B23" s="59"/>
      <c r="C23" s="72" t="s">
        <v>24</v>
      </c>
      <c r="D23" s="73"/>
      <c r="E23" s="44">
        <v>853901.0981625599</v>
      </c>
      <c r="F23" s="44">
        <v>8430.05</v>
      </c>
      <c r="G23" s="44">
        <f>G24+G27+G30+G33</f>
        <v>4202.48</v>
      </c>
      <c r="H23" s="18"/>
      <c r="I23" s="18"/>
    </row>
    <row r="24" spans="1:9" s="19" customFormat="1" ht="15">
      <c r="A24" s="59"/>
      <c r="B24" s="59"/>
      <c r="C24" s="17" t="s">
        <v>25</v>
      </c>
      <c r="D24" s="17"/>
      <c r="E24" s="31">
        <v>616590.8361625599</v>
      </c>
      <c r="F24" s="31">
        <v>8430.05</v>
      </c>
      <c r="G24" s="31">
        <f>G25+G26</f>
        <v>4202.48</v>
      </c>
      <c r="H24" s="18"/>
      <c r="I24" s="18"/>
    </row>
    <row r="25" spans="1:9" s="13" customFormat="1" ht="15">
      <c r="A25" s="59"/>
      <c r="B25" s="59"/>
      <c r="C25" s="37"/>
      <c r="D25" s="38" t="s">
        <v>26</v>
      </c>
      <c r="E25" s="31">
        <v>303362.6794192</v>
      </c>
      <c r="F25" s="31">
        <v>4147.584599999999</v>
      </c>
      <c r="G25" s="31">
        <v>2067.62</v>
      </c>
      <c r="H25" s="14"/>
      <c r="I25" s="14"/>
    </row>
    <row r="26" spans="1:9" s="13" customFormat="1" ht="15">
      <c r="A26" s="59"/>
      <c r="B26" s="59"/>
      <c r="C26" s="37"/>
      <c r="D26" s="38" t="s">
        <v>27</v>
      </c>
      <c r="E26" s="31">
        <v>313228.1281808</v>
      </c>
      <c r="F26" s="31">
        <v>4282.4654</v>
      </c>
      <c r="G26" s="31">
        <v>2134.86</v>
      </c>
      <c r="H26" s="14"/>
      <c r="I26" s="14"/>
    </row>
    <row r="27" spans="1:9" s="16" customFormat="1" ht="33" customHeight="1">
      <c r="A27" s="59"/>
      <c r="B27" s="59"/>
      <c r="C27" s="70" t="s">
        <v>28</v>
      </c>
      <c r="D27" s="71"/>
      <c r="E27" s="31">
        <v>135807.33000000002</v>
      </c>
      <c r="F27" s="31">
        <v>0</v>
      </c>
      <c r="G27" s="31">
        <v>0</v>
      </c>
      <c r="H27" s="15"/>
      <c r="I27" s="15"/>
    </row>
    <row r="28" spans="1:9" s="16" customFormat="1" ht="14.25">
      <c r="A28" s="59"/>
      <c r="B28" s="59"/>
      <c r="C28" s="61"/>
      <c r="D28" s="34" t="s">
        <v>26</v>
      </c>
      <c r="E28" s="31">
        <v>80685.02</v>
      </c>
      <c r="F28" s="31">
        <v>0</v>
      </c>
      <c r="G28" s="31">
        <v>0</v>
      </c>
      <c r="H28" s="15"/>
      <c r="I28" s="15"/>
    </row>
    <row r="29" spans="1:9" s="12" customFormat="1" ht="15">
      <c r="A29" s="59"/>
      <c r="B29" s="59"/>
      <c r="C29" s="61"/>
      <c r="D29" s="34" t="s">
        <v>27</v>
      </c>
      <c r="E29" s="31">
        <v>55122.32</v>
      </c>
      <c r="F29" s="31">
        <v>0</v>
      </c>
      <c r="G29" s="31">
        <v>0</v>
      </c>
      <c r="H29" s="11"/>
      <c r="I29" s="11"/>
    </row>
    <row r="30" spans="1:9" s="16" customFormat="1" ht="14.25">
      <c r="A30" s="59"/>
      <c r="B30" s="59"/>
      <c r="C30" s="17" t="s">
        <v>29</v>
      </c>
      <c r="D30" s="17"/>
      <c r="E30" s="31">
        <v>37327.07</v>
      </c>
      <c r="F30" s="31">
        <v>0</v>
      </c>
      <c r="G30" s="31">
        <v>0</v>
      </c>
      <c r="H30" s="15"/>
      <c r="I30" s="15"/>
    </row>
    <row r="31" spans="1:9" s="16" customFormat="1" ht="14.25">
      <c r="A31" s="59"/>
      <c r="B31" s="59"/>
      <c r="C31" s="62"/>
      <c r="D31" s="34" t="s">
        <v>26</v>
      </c>
      <c r="E31" s="31">
        <v>10056.19</v>
      </c>
      <c r="F31" s="31">
        <v>0</v>
      </c>
      <c r="G31" s="31">
        <v>0</v>
      </c>
      <c r="H31" s="15"/>
      <c r="I31" s="15"/>
    </row>
    <row r="32" spans="1:9" s="13" customFormat="1" ht="15">
      <c r="A32" s="59"/>
      <c r="B32" s="59"/>
      <c r="C32" s="62"/>
      <c r="D32" s="34" t="s">
        <v>27</v>
      </c>
      <c r="E32" s="31">
        <v>27270.88</v>
      </c>
      <c r="F32" s="31">
        <v>0</v>
      </c>
      <c r="G32" s="31">
        <v>0</v>
      </c>
      <c r="H32" s="14"/>
      <c r="I32" s="14"/>
    </row>
    <row r="33" spans="1:9" s="13" customFormat="1" ht="15">
      <c r="A33" s="59"/>
      <c r="B33" s="59"/>
      <c r="C33" s="17" t="s">
        <v>30</v>
      </c>
      <c r="D33" s="17"/>
      <c r="E33" s="31">
        <v>64175.86200000001</v>
      </c>
      <c r="F33" s="31">
        <v>0</v>
      </c>
      <c r="G33" s="31">
        <v>0</v>
      </c>
      <c r="H33" s="14"/>
      <c r="I33" s="14"/>
    </row>
    <row r="34" spans="1:9" s="13" customFormat="1" ht="15">
      <c r="A34" s="59"/>
      <c r="B34" s="59"/>
      <c r="C34" s="61"/>
      <c r="D34" s="34" t="s">
        <v>26</v>
      </c>
      <c r="E34" s="31">
        <v>31574.524104000004</v>
      </c>
      <c r="F34" s="31">
        <v>0</v>
      </c>
      <c r="G34" s="31">
        <v>0</v>
      </c>
      <c r="H34" s="14"/>
      <c r="I34" s="14"/>
    </row>
    <row r="35" spans="1:9" s="13" customFormat="1" ht="15">
      <c r="A35" s="59"/>
      <c r="B35" s="59"/>
      <c r="C35" s="61"/>
      <c r="D35" s="34" t="s">
        <v>27</v>
      </c>
      <c r="E35" s="31">
        <v>32601.337896000005</v>
      </c>
      <c r="F35" s="31">
        <v>0</v>
      </c>
      <c r="G35" s="31">
        <v>0</v>
      </c>
      <c r="H35" s="14"/>
      <c r="I35" s="14"/>
    </row>
    <row r="36" spans="1:17" s="25" customFormat="1" ht="14.25">
      <c r="A36" s="59"/>
      <c r="B36" s="59"/>
      <c r="C36" s="39"/>
      <c r="D36" s="40" t="s">
        <v>31</v>
      </c>
      <c r="E36" s="41">
        <v>5050074.897369999</v>
      </c>
      <c r="F36" s="41">
        <v>817248.4915700001</v>
      </c>
      <c r="G36" s="41">
        <f>G37+G38</f>
        <v>275427.65</v>
      </c>
      <c r="H36" s="15"/>
      <c r="I36" s="26"/>
      <c r="J36" s="16"/>
      <c r="K36" s="16"/>
      <c r="L36" s="16"/>
      <c r="M36" s="16"/>
      <c r="N36" s="16"/>
      <c r="O36" s="16"/>
      <c r="P36" s="16"/>
      <c r="Q36" s="16"/>
    </row>
    <row r="37" spans="1:7" ht="15">
      <c r="A37" s="59"/>
      <c r="B37" s="59"/>
      <c r="C37" s="39"/>
      <c r="D37" s="35" t="s">
        <v>26</v>
      </c>
      <c r="E37" s="36">
        <v>2316437.3322932</v>
      </c>
      <c r="F37" s="36">
        <v>421658.82917</v>
      </c>
      <c r="G37" s="36">
        <f>G6+G25</f>
        <v>259117.59</v>
      </c>
    </row>
    <row r="38" spans="1:9" s="12" customFormat="1" ht="15">
      <c r="A38" s="60"/>
      <c r="B38" s="60"/>
      <c r="C38" s="39"/>
      <c r="D38" s="35" t="s">
        <v>27</v>
      </c>
      <c r="E38" s="36">
        <v>2733637.5650768</v>
      </c>
      <c r="F38" s="36">
        <v>395589.66240000003</v>
      </c>
      <c r="G38" s="36">
        <f>G15+G26</f>
        <v>16310.060000000001</v>
      </c>
      <c r="H38" s="11"/>
      <c r="I38" s="11"/>
    </row>
    <row r="39" spans="3:7" ht="15">
      <c r="C39" s="29"/>
      <c r="D39" s="12"/>
      <c r="E39" s="12"/>
      <c r="F39" s="11"/>
      <c r="G39" s="11"/>
    </row>
    <row r="40" spans="1:9" s="22" customFormat="1" ht="19.5">
      <c r="A40" s="45" t="s">
        <v>40</v>
      </c>
      <c r="C40" s="30"/>
      <c r="D40" s="3"/>
      <c r="E40" s="27"/>
      <c r="F40" s="3"/>
      <c r="G40" s="3"/>
      <c r="H40" s="21"/>
      <c r="I40" s="21"/>
    </row>
    <row r="41" spans="6:8" ht="15">
      <c r="F41" s="20"/>
      <c r="G41" s="20"/>
      <c r="H41" s="20"/>
    </row>
    <row r="42" spans="6:8" ht="15">
      <c r="F42" s="20"/>
      <c r="G42" s="20"/>
      <c r="H42" s="20"/>
    </row>
    <row r="43" spans="6:8" ht="15">
      <c r="F43" s="20"/>
      <c r="G43" s="20"/>
      <c r="H43" s="20"/>
    </row>
    <row r="44" spans="3:17" s="1" customFormat="1" ht="15">
      <c r="C44" s="28"/>
      <c r="D44" s="2"/>
      <c r="G44" s="20"/>
      <c r="H44" s="20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28"/>
      <c r="D45" s="2"/>
      <c r="G45" s="20"/>
      <c r="H45" s="20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28"/>
      <c r="D46" s="2"/>
      <c r="G46" s="20"/>
      <c r="H46" s="20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28"/>
      <c r="D47" s="2"/>
      <c r="F47" s="20"/>
      <c r="G47" s="20"/>
      <c r="H47" s="20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28"/>
      <c r="D48" s="2"/>
      <c r="F48" s="20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A1:G1"/>
    <mergeCell ref="G2:G5"/>
    <mergeCell ref="A6:A38"/>
    <mergeCell ref="C34:C35"/>
    <mergeCell ref="C12:D12"/>
    <mergeCell ref="C23:D23"/>
    <mergeCell ref="C27:D27"/>
    <mergeCell ref="B2:B5"/>
    <mergeCell ref="C2:D5"/>
    <mergeCell ref="E2:E5"/>
    <mergeCell ref="F2:F5"/>
    <mergeCell ref="B6:B38"/>
    <mergeCell ref="C28:C29"/>
    <mergeCell ref="C31:C32"/>
    <mergeCell ref="A2:A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2023-04-11T04:50:22Z</cp:lastPrinted>
  <dcterms:created xsi:type="dcterms:W3CDTF">2021-07-09T08:34:53Z</dcterms:created>
  <dcterms:modified xsi:type="dcterms:W3CDTF">2023-04-11T05:08:22Z</dcterms:modified>
  <cp:category/>
  <cp:version/>
  <cp:contentType/>
  <cp:contentStatus/>
</cp:coreProperties>
</file>